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EstaPasta_de_trabalho"/>
  <mc:AlternateContent xmlns:mc="http://schemas.openxmlformats.org/markup-compatibility/2006">
    <mc:Choice Requires="x15">
      <x15ac:absPath xmlns:x15ac="http://schemas.microsoft.com/office/spreadsheetml/2010/11/ac" url="C:\Users\PauloCompras\Downloads\"/>
    </mc:Choice>
  </mc:AlternateContent>
  <bookViews>
    <workbookView xWindow="0" yWindow="0" windowWidth="21600" windowHeight="9045" tabRatio="792"/>
  </bookViews>
  <sheets>
    <sheet name="C.D.M." sheetId="5" r:id="rId1"/>
  </sheets>
  <definedNames>
    <definedName name="_xlnm.Print_Area" localSheetId="0">C.D.M.!$B$1:$K$25</definedName>
  </definedNames>
  <calcPr calcId="162913"/>
</workbook>
</file>

<file path=xl/calcChain.xml><?xml version="1.0" encoding="utf-8"?>
<calcChain xmlns="http://schemas.openxmlformats.org/spreadsheetml/2006/main">
  <c r="I20" i="5" l="1"/>
  <c r="H20" i="5"/>
  <c r="G20" i="5"/>
  <c r="F20" i="5"/>
  <c r="E20" i="5"/>
  <c r="D15" i="5"/>
  <c r="D20" i="5" l="1"/>
  <c r="D16" i="5"/>
  <c r="E16" i="5" s="1"/>
  <c r="F16" i="5" s="1"/>
  <c r="G16" i="5" s="1"/>
  <c r="H16" i="5" s="1"/>
  <c r="I16" i="5" s="1"/>
  <c r="D21" i="5" s="1"/>
  <c r="E21" i="5" s="1"/>
  <c r="F21" i="5" s="1"/>
  <c r="G21" i="5" s="1"/>
  <c r="H21" i="5" s="1"/>
  <c r="I21" i="5" s="1"/>
  <c r="I15" i="5"/>
  <c r="H15" i="5"/>
  <c r="G15" i="5"/>
  <c r="F15" i="5"/>
  <c r="E15" i="5"/>
</calcChain>
</file>

<file path=xl/sharedStrings.xml><?xml version="1.0" encoding="utf-8"?>
<sst xmlns="http://schemas.openxmlformats.org/spreadsheetml/2006/main" count="22" uniqueCount="18">
  <si>
    <t>% do valor total</t>
  </si>
  <si>
    <t>1º MÊS</t>
  </si>
  <si>
    <t>2º MÊS</t>
  </si>
  <si>
    <t>4º MÊS</t>
  </si>
  <si>
    <t>5º MÊS</t>
  </si>
  <si>
    <t>6º MÊS</t>
  </si>
  <si>
    <t>7º MÊS</t>
  </si>
  <si>
    <t>8º MÊS</t>
  </si>
  <si>
    <t>9º MÊS</t>
  </si>
  <si>
    <t>10° MÊS</t>
  </si>
  <si>
    <t>11° MÊS</t>
  </si>
  <si>
    <t>12° MÊS</t>
  </si>
  <si>
    <t>Total no mês</t>
  </si>
  <si>
    <t>Total Acumulado</t>
  </si>
  <si>
    <t>Referência</t>
  </si>
  <si>
    <t>3º MÊS</t>
  </si>
  <si>
    <t>CRONOGRAMA DE DESEMBOLSO MÁXIMO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</si>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</sst>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&quot;R$&quot;\ * #,##0.00_-;\-&quot;R$&quot;\ * #,##0.00_-;_-&quot;R$&quot;\ * &quot;-&quot;??_-;_-@_-"/>
    <numFmt numFmtId="164" formatCode="_(* #,##0.00_);_(* \(#,##0.00\);_(* &quot;-&quot;??_);_(@_)"/>
  </numFmts>
  <fonts count="14" x14ac:knownFonts="1">
    <font>
      <sz val="10"/>
      <name val="Arial"/>
    </font>
    <font>
      <sz val="10"/>
      <name val="Arial"/>
      <family val="2"/>
    </font>
    <font>
      <b/>
      <sz val="16"/>
      <name val="Arial"/>
      <family val="2"/>
    </font>
    <font>
      <b/>
      <sz val="14"/>
      <name val="Arial"/>
      <family val="2"/>
    </font>
    <font>
      <sz val="9"/>
      <name val="Arial"/>
      <family val="2"/>
    </font>
    <font>
      <sz val="10"/>
      <color rgb="FFFF0000"/>
      <name val="Arial"/>
      <family val="2"/>
    </font>
    <font>
      <sz val="9"/>
      <color rgb="FFFF0000"/>
      <name val="Arial"/>
      <family val="2"/>
    </font>
    <font>
      <sz val="12"/>
      <color rgb="FFFF0000"/>
      <name val="Arial"/>
      <family val="2"/>
    </font>
    <font>
      <i/>
      <sz val="9"/>
      <color rgb="FFFF0000"/>
      <name val="Arial"/>
      <family val="2"/>
    </font>
    <font>
      <b/>
      <sz val="9"/>
      <name val="Arial"/>
      <family val="2"/>
    </font>
    <font>
      <b/>
      <sz val="12"/>
      <name val="Arial"/>
      <family val="2"/>
    </font>
    <font>
      <sz val="11"/>
      <name val="Arial"/>
      <family val="2"/>
    </font>
    <font>
      <sz val="10"/>
      <name val="Arial"/>
    </font>
    <font>
      <sz val="9"/>
      <color theme="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44" fontId="12" fillId="0" borderId="0" applyFont="0" applyFill="0" applyBorder="0" applyAlignment="0" applyProtection="0"/>
    <xf numFmtId="9" fontId="12" fillId="0" borderId="0" applyFont="0" applyFill="0" applyBorder="0" applyAlignment="0" applyProtection="0"/>
  </cellStyleXfs>
  <cellXfs count="24">
    <xf numFmtId="0" fontId="0" fillId="0" borderId="0" xfId="0"/>
    <xf numFmtId="0" fontId="4" fillId="0" borderId="0" xfId="0" applyFont="1"/>
    <xf numFmtId="0" fontId="3" fillId="0" borderId="0" xfId="0" applyFont="1" applyFill="1" applyBorder="1" applyAlignment="1">
      <alignment vertical="center"/>
    </xf>
    <xf numFmtId="0" fontId="5" fillId="0" borderId="0" xfId="0" applyFont="1"/>
    <xf numFmtId="0" fontId="6" fillId="0" borderId="0" xfId="0" applyFont="1"/>
    <xf numFmtId="0" fontId="7" fillId="0" borderId="0" xfId="0" applyFont="1"/>
    <xf numFmtId="0" fontId="8" fillId="0" borderId="0" xfId="0" applyFont="1" applyFill="1" applyAlignment="1">
      <alignment vertical="center"/>
    </xf>
    <xf numFmtId="10" fontId="4" fillId="2" borderId="1" xfId="0" applyNumberFormat="1" applyFont="1" applyFill="1" applyBorder="1" applyAlignment="1">
      <alignment horizontal="center"/>
    </xf>
    <xf numFmtId="0" fontId="1" fillId="0" borderId="0" xfId="0" applyFont="1"/>
    <xf numFmtId="0" fontId="9" fillId="0" borderId="1" xfId="0" applyFont="1" applyBorder="1" applyAlignment="1">
      <alignment horizontal="center"/>
    </xf>
    <xf numFmtId="164" fontId="4" fillId="0" borderId="1" xfId="0" applyNumberFormat="1" applyFont="1" applyBorder="1" applyAlignment="1">
      <alignment horizontal="center"/>
    </xf>
    <xf numFmtId="0" fontId="9" fillId="2" borderId="1" xfId="0" applyFont="1" applyFill="1" applyBorder="1" applyAlignment="1">
      <alignment horizontal="center"/>
    </xf>
    <xf numFmtId="0" fontId="10" fillId="0" borderId="0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/>
    </xf>
    <xf numFmtId="0" fontId="10" fillId="3" borderId="1" xfId="0" applyFont="1" applyFill="1" applyBorder="1" applyAlignment="1">
      <alignment horizontal="center"/>
    </xf>
    <xf numFmtId="164" fontId="11" fillId="3" borderId="1" xfId="0" applyNumberFormat="1" applyFont="1" applyFill="1" applyBorder="1" applyAlignment="1">
      <alignment horizontal="center"/>
    </xf>
    <xf numFmtId="0" fontId="4" fillId="3" borderId="1" xfId="0" applyFont="1" applyFill="1" applyBorder="1"/>
    <xf numFmtId="0" fontId="13" fillId="0" borderId="0" xfId="0" applyFont="1"/>
    <xf numFmtId="44" fontId="13" fillId="0" borderId="0" xfId="2" applyFont="1" applyAlignment="1">
      <alignment horizontal="center"/>
    </xf>
    <xf numFmtId="10" fontId="4" fillId="2" borderId="1" xfId="3" applyNumberFormat="1" applyFont="1" applyFill="1" applyBorder="1" applyAlignment="1">
      <alignment horizontal="center"/>
    </xf>
    <xf numFmtId="164" fontId="4" fillId="0" borderId="0" xfId="0" applyNumberFormat="1" applyFont="1"/>
    <xf numFmtId="164" fontId="2" fillId="0" borderId="0" xfId="1" applyFont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</cellXfs>
  <cellStyles count="4">
    <cellStyle name="Moeda" xfId="2" builtinId="4"/>
    <cellStyle name="Normal" xfId="0" builtinId="0"/>
    <cellStyle name="Porcentagem" xfId="3" builtinId="5"/>
    <cellStyle name="Vírgula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398317</xdr:colOff>
      <xdr:row>1</xdr:row>
      <xdr:rowOff>63006</xdr:rowOff>
    </xdr:from>
    <xdr:to>
      <xdr:col>11</xdr:col>
      <xdr:colOff>33025</xdr:colOff>
      <xdr:row>5</xdr:row>
      <xdr:rowOff>121228</xdr:rowOff>
    </xdr:to>
    <xdr:pic>
      <xdr:nvPicPr>
        <xdr:cNvPr id="2" name="Imagem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316931" y="227529"/>
          <a:ext cx="2059253" cy="716313"/>
        </a:xfrm>
        <a:prstGeom prst="rect">
          <a:avLst/>
        </a:prstGeom>
      </xdr:spPr>
    </xdr:pic>
    <xdr:clientData/>
  </xdr:twoCellAnchor>
  <xdr:twoCellAnchor editAs="oneCell">
    <xdr:from>
      <xdr:col>1</xdr:col>
      <xdr:colOff>311729</xdr:colOff>
      <xdr:row>1</xdr:row>
      <xdr:rowOff>8660</xdr:rowOff>
    </xdr:from>
    <xdr:to>
      <xdr:col>2</xdr:col>
      <xdr:colOff>129892</xdr:colOff>
      <xdr:row>7</xdr:row>
      <xdr:rowOff>129892</xdr:rowOff>
    </xdr:to>
    <xdr:pic>
      <xdr:nvPicPr>
        <xdr:cNvPr id="3" name="Imagem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17865" y="173183"/>
          <a:ext cx="1108368" cy="1108368"/>
        </a:xfrm>
        <a:prstGeom prst="rect">
          <a:avLst/>
        </a:prstGeom>
      </xdr:spPr>
    </xdr:pic>
    <xdr:clientData/>
  </xdr:twoCellAnchor>
  <xdr:oneCellAnchor>
    <xdr:from>
      <xdr:col>2</xdr:col>
      <xdr:colOff>467591</xdr:colOff>
      <xdr:row>1</xdr:row>
      <xdr:rowOff>34635</xdr:rowOff>
    </xdr:from>
    <xdr:ext cx="4892385" cy="692728"/>
    <xdr:sp macro="" textlink="">
      <xdr:nvSpPr>
        <xdr:cNvPr id="4" name="CaixaDeTexto 3"/>
        <xdr:cNvSpPr txBox="1"/>
      </xdr:nvSpPr>
      <xdr:spPr>
        <a:xfrm>
          <a:off x="2363932" y="199158"/>
          <a:ext cx="4892385" cy="69272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pPr algn="ctr"/>
          <a:r>
            <a:rPr lang="pt-BR" sz="1400" b="1">
              <a:latin typeface="Arial" panose="020B0604020202020204" pitchFamily="34" charset="0"/>
              <a:cs typeface="Arial" panose="020B0604020202020204" pitchFamily="34" charset="0"/>
            </a:rPr>
            <a:t>PREFEITURA</a:t>
          </a:r>
          <a:r>
            <a:rPr lang="pt-BR" sz="1400" b="1" baseline="0">
              <a:latin typeface="Arial" panose="020B0604020202020204" pitchFamily="34" charset="0"/>
              <a:cs typeface="Arial" panose="020B0604020202020204" pitchFamily="34" charset="0"/>
            </a:rPr>
            <a:t> MUNICIPAL DE SÃO PEDRO DA ALDEIA</a:t>
          </a:r>
        </a:p>
        <a:p>
          <a:pPr algn="ctr"/>
          <a:r>
            <a:rPr lang="pt-BR" sz="1400" b="1" baseline="0">
              <a:latin typeface="Arial" panose="020B0604020202020204" pitchFamily="34" charset="0"/>
              <a:cs typeface="Arial" panose="020B0604020202020204" pitchFamily="34" charset="0"/>
            </a:rPr>
            <a:t>SECRETARIA MUNICIPAL DE EDUCAÇÃO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4">
    <pageSetUpPr fitToPage="1"/>
  </sheetPr>
  <dimension ref="B9:K23"/>
  <sheetViews>
    <sheetView tabSelected="1" zoomScale="110" zoomScaleNormal="110" zoomScaleSheetLayoutView="100" workbookViewId="0">
      <selection activeCell="N11" sqref="N11"/>
    </sheetView>
  </sheetViews>
  <sheetFormatPr defaultRowHeight="12.75" x14ac:dyDescent="0.2"/>
  <cols>
    <col min="2" max="2" width="19.28515625" bestFit="1" customWidth="1"/>
    <col min="3" max="3" width="17.5703125" customWidth="1"/>
    <col min="4" max="4" width="11.5703125" customWidth="1"/>
    <col min="5" max="9" width="11.5703125" style="1" customWidth="1"/>
    <col min="10" max="10" width="10.85546875" style="1" bestFit="1" customWidth="1"/>
    <col min="11" max="11" width="13.85546875" style="1" bestFit="1" customWidth="1"/>
    <col min="12" max="13" width="10.85546875" bestFit="1" customWidth="1"/>
    <col min="14" max="14" width="10.5703125" bestFit="1" customWidth="1"/>
  </cols>
  <sheetData>
    <row r="9" spans="2:11" ht="20.25" x14ac:dyDescent="0.2">
      <c r="B9" s="21"/>
      <c r="C9" s="21"/>
      <c r="D9" s="21"/>
      <c r="E9" s="21"/>
      <c r="F9" s="21"/>
    </row>
    <row r="10" spans="2:11" ht="13.5" customHeight="1" x14ac:dyDescent="0.2">
      <c r="B10" s="12"/>
      <c r="C10" s="22" t="s">
        <v>16</v>
      </c>
      <c r="D10" s="23"/>
      <c r="E10" s="23"/>
      <c r="F10" s="23"/>
      <c r="G10" s="23"/>
      <c r="H10" s="23"/>
      <c r="I10" s="23"/>
      <c r="J10" s="2"/>
    </row>
    <row r="11" spans="2:11" ht="16.5" customHeight="1" x14ac:dyDescent="0.2">
      <c r="B11" s="8"/>
      <c r="C11" s="8"/>
      <c r="D11" s="8"/>
      <c r="I11" s="2"/>
      <c r="J11" s="2"/>
      <c r="K11"/>
    </row>
    <row r="12" spans="2:11" ht="15" x14ac:dyDescent="0.2">
      <c r="B12" s="5"/>
      <c r="C12" s="3"/>
      <c r="D12" s="3"/>
      <c r="E12" s="4"/>
      <c r="F12" s="4"/>
      <c r="G12" s="4"/>
      <c r="H12" s="4"/>
    </row>
    <row r="13" spans="2:11" x14ac:dyDescent="0.2">
      <c r="C13" s="9" t="s">
        <v>14</v>
      </c>
      <c r="D13" s="9" t="s">
        <v>1</v>
      </c>
      <c r="E13" s="9" t="s">
        <v>2</v>
      </c>
      <c r="F13" s="9" t="s">
        <v>15</v>
      </c>
      <c r="G13" s="9" t="s">
        <v>3</v>
      </c>
      <c r="H13" s="9" t="s">
        <v>4</v>
      </c>
      <c r="I13" s="9" t="s">
        <v>5</v>
      </c>
      <c r="K13" s="17"/>
    </row>
    <row r="14" spans="2:11" x14ac:dyDescent="0.2">
      <c r="C14" s="9" t="s">
        <v>12</v>
      </c>
      <c r="D14" s="10">
        <v>8439.4599999999991</v>
      </c>
      <c r="E14" s="10">
        <v>7985.54</v>
      </c>
      <c r="F14" s="10">
        <v>7374.11</v>
      </c>
      <c r="G14" s="10">
        <v>6095.6900000000005</v>
      </c>
      <c r="H14" s="10">
        <v>7147.15</v>
      </c>
      <c r="I14" s="10">
        <v>10102.349999999999</v>
      </c>
      <c r="J14" s="20"/>
      <c r="K14" s="17" t="s">
        <v>17</v>
      </c>
    </row>
    <row r="15" spans="2:11" x14ac:dyDescent="0.2">
      <c r="C15" s="11" t="s">
        <v>0</v>
      </c>
      <c r="D15" s="7">
        <f>D14/K15</f>
        <v>8.9506684795404731E-2</v>
      </c>
      <c r="E15" s="7">
        <f>E14/K15</f>
        <v>8.469252910744246E-2</v>
      </c>
      <c r="F15" s="7">
        <f>F14/K15</f>
        <v>7.8207863941133909E-2</v>
      </c>
      <c r="G15" s="7">
        <f>G14/K15</f>
        <v>6.464927891600894E-2</v>
      </c>
      <c r="H15" s="7">
        <f>H14/K15</f>
        <v>7.5800786097152781E-2</v>
      </c>
      <c r="I15" s="7">
        <f>I14/K15</f>
        <v>0.10714285714285712</v>
      </c>
      <c r="K15" s="18">
        <v>94288.6</v>
      </c>
    </row>
    <row r="16" spans="2:11" x14ac:dyDescent="0.2">
      <c r="C16" s="9" t="s">
        <v>13</v>
      </c>
      <c r="D16" s="10">
        <f>D14</f>
        <v>8439.4599999999991</v>
      </c>
      <c r="E16" s="10">
        <f>D16+E14</f>
        <v>16425</v>
      </c>
      <c r="F16" s="10">
        <f>E16+F14</f>
        <v>23799.11</v>
      </c>
      <c r="G16" s="10">
        <f>F16+G14</f>
        <v>29894.800000000003</v>
      </c>
      <c r="H16" s="10">
        <f>G16+H14</f>
        <v>37041.950000000004</v>
      </c>
      <c r="I16" s="10">
        <f>H16+I14</f>
        <v>47144.3</v>
      </c>
      <c r="K16" s="17"/>
    </row>
    <row r="17" spans="2:10" ht="15.75" x14ac:dyDescent="0.25">
      <c r="C17" s="14"/>
      <c r="D17" s="15"/>
      <c r="E17" s="15"/>
      <c r="F17" s="16"/>
      <c r="G17" s="16"/>
      <c r="H17" s="16"/>
      <c r="I17" s="16"/>
    </row>
    <row r="18" spans="2:10" x14ac:dyDescent="0.2">
      <c r="C18" s="9" t="s">
        <v>14</v>
      </c>
      <c r="D18" s="9" t="s">
        <v>6</v>
      </c>
      <c r="E18" s="9" t="s">
        <v>7</v>
      </c>
      <c r="F18" s="9" t="s">
        <v>8</v>
      </c>
      <c r="G18" s="13" t="s">
        <v>9</v>
      </c>
      <c r="H18" s="13" t="s">
        <v>10</v>
      </c>
      <c r="I18" s="13" t="s">
        <v>11</v>
      </c>
    </row>
    <row r="19" spans="2:10" x14ac:dyDescent="0.2">
      <c r="C19" s="9" t="s">
        <v>12</v>
      </c>
      <c r="D19" s="10">
        <v>8439.4599999999991</v>
      </c>
      <c r="E19" s="10">
        <v>7985.54</v>
      </c>
      <c r="F19" s="10">
        <v>7374.11</v>
      </c>
      <c r="G19" s="10">
        <v>6095.6900000000005</v>
      </c>
      <c r="H19" s="10">
        <v>7147.15</v>
      </c>
      <c r="I19" s="10">
        <v>10102.349999999999</v>
      </c>
      <c r="J19" s="20"/>
    </row>
    <row r="20" spans="2:10" x14ac:dyDescent="0.2">
      <c r="C20" s="11" t="s">
        <v>0</v>
      </c>
      <c r="D20" s="7">
        <f>D19/K15</f>
        <v>8.9506684795404731E-2</v>
      </c>
      <c r="E20" s="7">
        <f>E19/K15</f>
        <v>8.469252910744246E-2</v>
      </c>
      <c r="F20" s="19">
        <f>F19/K15</f>
        <v>7.8207863941133909E-2</v>
      </c>
      <c r="G20" s="7">
        <f>G19/K15</f>
        <v>6.464927891600894E-2</v>
      </c>
      <c r="H20" s="7">
        <f>H19/K15</f>
        <v>7.5800786097152781E-2</v>
      </c>
      <c r="I20" s="7">
        <f>I19/K15</f>
        <v>0.10714285714285712</v>
      </c>
    </row>
    <row r="21" spans="2:10" x14ac:dyDescent="0.2">
      <c r="C21" s="9" t="s">
        <v>13</v>
      </c>
      <c r="D21" s="10">
        <f>I16+D19</f>
        <v>55583.76</v>
      </c>
      <c r="E21" s="10">
        <f>D21+E19</f>
        <v>63569.3</v>
      </c>
      <c r="F21" s="10">
        <f>E21+F19</f>
        <v>70943.41</v>
      </c>
      <c r="G21" s="10">
        <f>F21+G19</f>
        <v>77039.100000000006</v>
      </c>
      <c r="H21" s="10">
        <f>G21+H19</f>
        <v>84186.25</v>
      </c>
      <c r="I21" s="10">
        <f>H21+I19</f>
        <v>94288.6</v>
      </c>
    </row>
    <row r="22" spans="2:10" x14ac:dyDescent="0.2">
      <c r="B22" s="3"/>
      <c r="C22" s="3"/>
      <c r="D22" s="3"/>
      <c r="E22" s="4"/>
      <c r="F22" s="4"/>
      <c r="G22" s="4"/>
      <c r="H22" s="4"/>
    </row>
    <row r="23" spans="2:10" x14ac:dyDescent="0.2">
      <c r="B23" s="6"/>
      <c r="C23" s="3"/>
      <c r="D23" s="3"/>
      <c r="E23" s="4"/>
      <c r="F23" s="4"/>
      <c r="G23" s="4"/>
      <c r="H23" s="4"/>
    </row>
  </sheetData>
  <mergeCells count="2">
    <mergeCell ref="B9:F9"/>
    <mergeCell ref="C10:I10"/>
  </mergeCells>
  <phoneticPr fontId="0" type="noConversion"/>
  <pageMargins left="0.70866141732283472" right="0.70866141732283472" top="0.74803149606299213" bottom="0.74803149606299213" header="0.31496062992125984" footer="0.31496062992125984"/>
  <pageSetup paperSize="9" fitToHeight="100" orientation="landscape" horizontalDpi="4294967293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C.D.M.</vt:lpstr>
      <vt:lpstr>C.D.M.!Area_de_impressao</vt:lpstr>
    </vt:vector>
  </TitlesOfParts>
  <Company>PMSPA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Secretaria Sevi;os Publicos</dc:creator>
  <cp:lastModifiedBy>PauloCompras</cp:lastModifiedBy>
  <cp:lastPrinted>2021-04-16T15:01:23Z</cp:lastPrinted>
  <dcterms:created xsi:type="dcterms:W3CDTF">2007-06-20T17:11:32Z</dcterms:created>
  <dcterms:modified xsi:type="dcterms:W3CDTF">2021-04-16T15:01:30Z</dcterms:modified>
</cp:coreProperties>
</file>